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242b07b53c4c8978/Dokumente/Studio 13/Spoko/Finale Tools/01_Phasenübergreifend/"/>
    </mc:Choice>
  </mc:AlternateContent>
  <xr:revisionPtr revIDLastSave="0" documentId="8_{A6233178-7F04-4D56-B089-904B83EAAA11}" xr6:coauthVersionLast="47" xr6:coauthVersionMax="47" xr10:uidLastSave="{00000000-0000-0000-0000-000000000000}"/>
  <bookViews>
    <workbookView xWindow="-98" yWindow="-98" windowWidth="21795" windowHeight="12975" tabRatio="500" activeTab="2" xr2:uid="{00000000-000D-0000-FFFF-FFFF00000000}"/>
  </bookViews>
  <sheets>
    <sheet name="Anleitung" sheetId="1" r:id="rId1"/>
    <sheet name="Übersicht" sheetId="2" r:id="rId2"/>
    <sheet name="RACI" sheetId="3" r:id="rId3"/>
    <sheet name="Listen" sheetId="4" r:id="rId4"/>
  </sheets>
  <definedNames>
    <definedName name="_xlnm.Print_Area" localSheetId="0">Anleitung!$A$1:$B$36</definedName>
    <definedName name="_xlnm.Print_Area" localSheetId="3">Listen!$A$1:$A$17</definedName>
    <definedName name="_xlnm.Print_Area" localSheetId="2">RACI!$A$1:$L$44</definedName>
    <definedName name="_xlnm.Print_Area" localSheetId="1">Übersicht!$A$1:$F$27</definedName>
    <definedName name="_xlnm.Print_Titles" localSheetId="2">RACI!$11:$11</definedName>
    <definedName name="L_RACI_0">OFFSET(Listen!$A$11,0,0,MAX(1,COUNTA(Listen!$A$11:$A$50)),1)</definedName>
    <definedName name="L_RACI_1">OFFSET(Listen!$A$11,0,0,MAX(1,COUNTA(Listen!$A$11:$A$50)),1)</definedName>
    <definedName name="L_RACI_2">OFFSET(Listen!$A$11,0,0,MAX(1,COUNTA(Listen!$A$11:$A$50)),1)</definedName>
    <definedName name="L_RACI_3">OFFSET(Listen!$A$11,0,0,MAX(1,COUNTA(Listen!$A$11:$A$50)),1)</definedName>
    <definedName name="L_RACI_4">OFFSET(Listen!$A$11,0,0,MAX(1,COUNTA(Listen!$A$11:$A$50)),1)</definedName>
    <definedName name="L_RACI_5">OFFSET(Listen!$A$11,0,0,MAX(1,COUNTA(Listen!$A$11:$A$50)),1)</definedName>
    <definedName name="L_RACI_6">OFFSET(Listen!$A$11,0,0,MAX(1,COUNTA(Listen!$A$11:$A$50)),1)</definedName>
    <definedName name="L_RACI_7">OFFSET(Listen!$A$11,0,0,MAX(1,COUNTA(Listen!$A$11:$A$50)),1)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41" i="3" l="1"/>
  <c r="L40" i="3"/>
  <c r="L39" i="3"/>
  <c r="L38" i="3"/>
  <c r="L37" i="3"/>
  <c r="L36" i="3"/>
  <c r="L35" i="3"/>
  <c r="L34" i="3"/>
  <c r="L33" i="3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E24" i="2"/>
  <c r="D24" i="2"/>
  <c r="C24" i="2"/>
  <c r="B24" i="2"/>
  <c r="A24" i="2"/>
  <c r="E23" i="2"/>
  <c r="D23" i="2"/>
  <c r="C23" i="2"/>
  <c r="B23" i="2"/>
  <c r="A23" i="2"/>
  <c r="E22" i="2"/>
  <c r="D22" i="2"/>
  <c r="C22" i="2"/>
  <c r="B22" i="2"/>
  <c r="A22" i="2"/>
  <c r="E21" i="2"/>
  <c r="D21" i="2"/>
  <c r="C21" i="2"/>
  <c r="B21" i="2"/>
  <c r="A21" i="2"/>
  <c r="E20" i="2"/>
  <c r="D20" i="2"/>
  <c r="C20" i="2"/>
  <c r="B20" i="2"/>
  <c r="A20" i="2"/>
  <c r="E19" i="2"/>
  <c r="D19" i="2"/>
  <c r="C19" i="2"/>
  <c r="B19" i="2"/>
  <c r="A19" i="2"/>
  <c r="E18" i="2"/>
  <c r="D18" i="2"/>
  <c r="C18" i="2"/>
  <c r="B18" i="2"/>
  <c r="A18" i="2"/>
  <c r="E17" i="2"/>
  <c r="D17" i="2"/>
  <c r="C17" i="2"/>
  <c r="B17" i="2"/>
  <c r="A17" i="2"/>
  <c r="B10" i="2"/>
  <c r="B12" i="2" l="1"/>
  <c r="B13" i="2"/>
  <c r="B14" i="2"/>
  <c r="B11" i="2"/>
</calcChain>
</file>

<file path=xl/sharedStrings.xml><?xml version="1.0" encoding="utf-8"?>
<sst xmlns="http://schemas.openxmlformats.org/spreadsheetml/2006/main" count="105" uniqueCount="73">
  <si>
    <t>RACI-Rollenmatrix</t>
  </si>
  <si>
    <t>Toolbox Sportkoordination · phasenübergreifend</t>
  </si>
  <si>
    <t>Wofür dieses Tool</t>
  </si>
  <si>
    <t>Die Matrix klärt für jede Aufgabe und jeden Entscheid, wer welche Rolle hat. Sie ist besonders in</t>
  </si>
  <si>
    <t>überkommunalen Strukturen nützlich, wo Zuständigkeiten selten von selbst klar sind.</t>
  </si>
  <si>
    <t>Die Prüfspalte meldet die beiden häufigsten Fehler: keine oder mehrere verantwortliche Stellen.</t>
  </si>
  <si>
    <t>So gehen Sie vor</t>
  </si>
  <si>
    <t>1.</t>
  </si>
  <si>
    <t>Die Rollenbezeichnungen in der Kopfzeile anpassen – acht Spalten stehen zur Verfügung.</t>
  </si>
  <si>
    <t>2.</t>
  </si>
  <si>
    <t>Pro Zeile eine Aufgabe oder einen Entscheid erfassen.</t>
  </si>
  <si>
    <t>3.</t>
  </si>
  <si>
    <t>Je Zelle einen Buchstaben setzen. Genau eine Rolle pro Zeile erhält ein A.</t>
  </si>
  <si>
    <t>4.</t>
  </si>
  <si>
    <t>Die Prüfspalte beachten: «mehrere Verantwortliche» heisst in der Praxis meistens niemand.</t>
  </si>
  <si>
    <t>5.</t>
  </si>
  <si>
    <t>Die Matrix im Gremium besprechen. Die Diskussion über die Zuordnung ist der eigentliche Nutzen.</t>
  </si>
  <si>
    <t>Legende</t>
  </si>
  <si>
    <t>Hellgrün</t>
  </si>
  <si>
    <t>Eingabefeld – hier tragen Sie ein.</t>
  </si>
  <si>
    <t>Grau</t>
  </si>
  <si>
    <t>Berechnetes Feld – nicht überschreiben, sonst geht die Formel verloren.</t>
  </si>
  <si>
    <t>R – Realisierung</t>
  </si>
  <si>
    <t>Führt die Arbeit aus. Mehrere Rollen möglich.</t>
  </si>
  <si>
    <t>A – Accountability</t>
  </si>
  <si>
    <t>Trägt die Verantwortung und entscheidet. Genau eine Rolle pro Zeile.</t>
  </si>
  <si>
    <t>C – Consulted</t>
  </si>
  <si>
    <t>Wird vorher fachlich einbezogen.</t>
  </si>
  <si>
    <t>I – Informed</t>
  </si>
  <si>
    <t>Wird nachher informiert.</t>
  </si>
  <si>
    <t>Hinweis</t>
  </si>
  <si>
    <t>Eine RACI-Matrix ersetzt keine rechtliche Zuständigkeitsordnung. Wo Gemeindeordnung, Reglemente</t>
  </si>
  <si>
    <t>oder Leistungsvereinbarungen etwas anderes festlegen, gilt deren Regelung.</t>
  </si>
  <si>
    <t>Anwendung in eigener Verantwortung.</t>
  </si>
  <si>
    <t>© 2026 Sven Brun · studio13nord.ch · Version 1.0 / September 2026</t>
  </si>
  <si>
    <t>Übersicht</t>
  </si>
  <si>
    <t>Berechnet sich automatisch aus dem Blatt «RACI».</t>
  </si>
  <si>
    <t>Aufgaben erfasst</t>
  </si>
  <si>
    <t>in Ordnung</t>
  </si>
  <si>
    <t>ohne Verantwortliche</t>
  </si>
  <si>
    <t>mit mehreren Verantwortlichen</t>
  </si>
  <si>
    <t>ohne Umsetzung</t>
  </si>
  <si>
    <t>Rolle</t>
  </si>
  <si>
    <t>R</t>
  </si>
  <si>
    <t>A</t>
  </si>
  <si>
    <t>C</t>
  </si>
  <si>
    <t>I</t>
  </si>
  <si>
    <t>Wer entscheidet, wer setzt um, wer wird gefragt, wer wird informiert.</t>
  </si>
  <si>
    <t>Rollen – Bezeichnungen anpassbar</t>
  </si>
  <si>
    <t>Nr</t>
  </si>
  <si>
    <t>Aufgabe oder Entscheid</t>
  </si>
  <si>
    <t>Bereich</t>
  </si>
  <si>
    <t>Steuerungsgremium</t>
  </si>
  <si>
    <t>Sportkoordination</t>
  </si>
  <si>
    <t>Begleitgremium</t>
  </si>
  <si>
    <t>Gemeinde</t>
  </si>
  <si>
    <t>Schule</t>
  </si>
  <si>
    <t>Vereine</t>
  </si>
  <si>
    <t>Kanton</t>
  </si>
  <si>
    <t>Arbeitsgruppe</t>
  </si>
  <si>
    <t>Prüfung</t>
  </si>
  <si>
    <t>Projektauftrag genehmigen</t>
  </si>
  <si>
    <t>Steuerung</t>
  </si>
  <si>
    <t>Jahresbudget beantragen</t>
  </si>
  <si>
    <t>Hallenzeiten vergeben</t>
  </si>
  <si>
    <t>Infrastruktur</t>
  </si>
  <si>
    <t>Massnahmenplan umsetzen</t>
  </si>
  <si>
    <t>Projekte</t>
  </si>
  <si>
    <t>Vereinsbeiträge bewilligen</t>
  </si>
  <si>
    <t>Förderung</t>
  </si>
  <si>
    <t>Listen</t>
  </si>
  <si>
    <t>Diese Werte erscheinen als Dropdown. Ergänzen oder ändern Sie sie hier.</t>
  </si>
  <si>
    <t>RACI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</si>
</sst>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"/>
    </font>
    <font>
      <b/>
      <sz val="15"/>
      <color rgb="FF0D1B2A"/>
      <name val="Arial"/>
      <charset val="1"/>
    </font>
    <font>
      <sz val="9.5"/>
      <color rgb="FF5A6672"/>
      <name val="Arial"/>
      <charset val="1"/>
    </font>
    <font>
      <b/>
      <sz val="11"/>
      <color rgb="FF0D1B2A"/>
      <name val="Arial"/>
      <charset val="1"/>
    </font>
    <font>
      <sz val="10.5"/>
      <color rgb="FF1B2733"/>
      <name val="Arial"/>
      <charset val="1"/>
    </font>
    <font>
      <b/>
      <sz val="10.5"/>
      <color rgb="FF1B2733"/>
      <name val="Arial"/>
      <charset val="1"/>
    </font>
    <font>
      <sz val="8"/>
      <color rgb="FF5A6672"/>
      <name val="Arial"/>
      <charset val="1"/>
    </font>
    <font>
      <b/>
      <sz val="10"/>
      <color rgb="FF1B2733"/>
      <name val="Arial"/>
      <charset val="1"/>
    </font>
    <font>
      <sz val="10"/>
      <color rgb="FF1B2733"/>
      <name val="Arial"/>
      <charset val="1"/>
    </font>
    <font>
      <b/>
      <sz val="10"/>
      <color rgb="FFFFFFFF"/>
      <name val="Arial"/>
      <charset val="1"/>
    </font>
    <font>
      <i/>
      <sz val="9.5"/>
      <color rgb="FF5A6672"/>
      <name val="Arial"/>
      <charset val="1"/>
    </font>
    <font>
      <sz val="10"/>
      <color rgb="FF5A6672"/>
      <name val="Arial"/>
      <charset val="1"/>
    </font>
    <font>
      <sz val="1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3FE0B8"/>
        <bgColor rgb="FF00CCFF"/>
      </patternFill>
    </fill>
    <fill>
      <patternFill patternType="solid">
        <fgColor rgb="FFEAFBF5"/>
        <bgColor rgb="FFF2F4F6"/>
      </patternFill>
    </fill>
    <fill>
      <patternFill patternType="solid">
        <fgColor rgb="FFF2F4F6"/>
        <bgColor rgb="FFEAFBF5"/>
      </patternFill>
    </fill>
    <fill>
      <patternFill patternType="solid">
        <fgColor rgb="FF0D1B2A"/>
        <bgColor rgb="FF1B2733"/>
      </patternFill>
    </fill>
  </fills>
  <borders count="2">
    <border>
      <left/>
      <right/>
      <top/>
      <bottom/>
      <diagonal/>
    </border>
    <border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3" borderId="1" xfId="0" applyFont="1" applyFill="1" applyBorder="1"/>
    <xf numFmtId="0" fontId="5" fillId="4" borderId="1" xfId="0" applyFont="1" applyFill="1" applyBorder="1"/>
    <xf numFmtId="0" fontId="6" fillId="0" borderId="0" xfId="0" applyFont="1"/>
    <xf numFmtId="0" fontId="7" fillId="0" borderId="1" xfId="0" applyFont="1" applyBorder="1"/>
    <xf numFmtId="0" fontId="7" fillId="4" borderId="1" xfId="0" applyFont="1" applyFill="1" applyBorder="1"/>
    <xf numFmtId="0" fontId="8" fillId="0" borderId="1" xfId="0" applyFont="1" applyBorder="1"/>
    <xf numFmtId="0" fontId="9" fillId="5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vertical="top"/>
    </xf>
    <xf numFmtId="0" fontId="8" fillId="4" borderId="1" xfId="0" applyFont="1" applyFill="1" applyBorder="1" applyAlignment="1">
      <alignment horizontal="center" vertical="top"/>
    </xf>
    <xf numFmtId="0" fontId="10" fillId="0" borderId="0" xfId="0" applyFont="1"/>
    <xf numFmtId="0" fontId="11" fillId="4" borderId="1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/>
    </xf>
    <xf numFmtId="0" fontId="8" fillId="3" borderId="1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vertical="top" wrapText="1"/>
    </xf>
    <xf numFmtId="0" fontId="9" fillId="5" borderId="1" xfId="0" applyFont="1" applyFill="1" applyBorder="1"/>
    <xf numFmtId="0" fontId="12" fillId="3" borderId="1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4F6"/>
      <rgbColor rgb="FFEAFBF5"/>
      <rgbColor rgb="FF660066"/>
      <rgbColor rgb="FFFF8080"/>
      <rgbColor rgb="FF0066CC"/>
      <rgbColor rgb="FFD5DA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FE0B8"/>
      <rgbColor rgb="FF99CC00"/>
      <rgbColor rgb="FFFFCC00"/>
      <rgbColor rgb="FFFF9900"/>
      <rgbColor rgb="FFFF6600"/>
      <rgbColor rgb="FF5A6672"/>
      <rgbColor rgb="FF969696"/>
      <rgbColor rgb="FF003366"/>
      <rgbColor rgb="FF339966"/>
      <rgbColor rgb="FF0D1B2A"/>
      <rgbColor rgb="FF333300"/>
      <rgbColor rgb="FF993300"/>
      <rgbColor rgb="FF993366"/>
      <rgbColor rgb="FF333399"/>
      <rgbColor rgb="FF1B27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485280</xdr:colOff>
      <xdr:row>3</xdr:row>
      <xdr:rowOff>133200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6"/>
  <sheetViews>
    <sheetView showGridLines="0" zoomScaleNormal="100" workbookViewId="0"/>
  </sheetViews>
  <sheetFormatPr baseColWidth="10" defaultColWidth="8.6640625" defaultRowHeight="14.25" x14ac:dyDescent="0.45"/>
  <cols>
    <col min="1" max="1" width="13" customWidth="1"/>
    <col min="2" max="2" width="108" customWidth="1"/>
  </cols>
  <sheetData>
    <row r="1" spans="1:2" ht="18.75" customHeight="1" x14ac:dyDescent="0.45"/>
    <row r="2" spans="1:2" ht="18.75" customHeight="1" x14ac:dyDescent="0.45"/>
    <row r="3" spans="1:2" ht="18.75" customHeight="1" x14ac:dyDescent="0.45"/>
    <row r="4" spans="1:2" ht="18.75" customHeight="1" x14ac:dyDescent="0.45"/>
    <row r="5" spans="1:2" ht="18.75" customHeight="1" x14ac:dyDescent="0.45"/>
    <row r="6" spans="1:2" ht="18.75" x14ac:dyDescent="0.5">
      <c r="A6" s="1" t="s">
        <v>0</v>
      </c>
    </row>
    <row r="7" spans="1:2" x14ac:dyDescent="0.45">
      <c r="A7" s="2" t="s">
        <v>1</v>
      </c>
    </row>
    <row r="8" spans="1:2" ht="3" customHeight="1" x14ac:dyDescent="0.45">
      <c r="A8" s="3"/>
      <c r="B8" s="3"/>
    </row>
    <row r="10" spans="1:2" x14ac:dyDescent="0.45">
      <c r="A10" s="4" t="s">
        <v>2</v>
      </c>
    </row>
    <row r="11" spans="1:2" x14ac:dyDescent="0.45">
      <c r="A11" s="5" t="s">
        <v>3</v>
      </c>
    </row>
    <row r="12" spans="1:2" x14ac:dyDescent="0.45">
      <c r="A12" s="5" t="s">
        <v>4</v>
      </c>
    </row>
    <row r="13" spans="1:2" x14ac:dyDescent="0.45">
      <c r="A13" s="5" t="s">
        <v>5</v>
      </c>
    </row>
    <row r="15" spans="1:2" x14ac:dyDescent="0.45">
      <c r="A15" s="4" t="s">
        <v>6</v>
      </c>
    </row>
    <row r="16" spans="1:2" x14ac:dyDescent="0.45">
      <c r="A16" s="6" t="s">
        <v>7</v>
      </c>
      <c r="B16" s="5" t="s">
        <v>8</v>
      </c>
    </row>
    <row r="17" spans="1:2" x14ac:dyDescent="0.45">
      <c r="A17" s="6" t="s">
        <v>9</v>
      </c>
      <c r="B17" s="5" t="s">
        <v>10</v>
      </c>
    </row>
    <row r="18" spans="1:2" x14ac:dyDescent="0.45">
      <c r="A18" s="6" t="s">
        <v>11</v>
      </c>
      <c r="B18" s="5" t="s">
        <v>12</v>
      </c>
    </row>
    <row r="19" spans="1:2" x14ac:dyDescent="0.45">
      <c r="A19" s="6" t="s">
        <v>13</v>
      </c>
      <c r="B19" s="5" t="s">
        <v>14</v>
      </c>
    </row>
    <row r="20" spans="1:2" x14ac:dyDescent="0.45">
      <c r="A20" s="6" t="s">
        <v>15</v>
      </c>
      <c r="B20" s="5" t="s">
        <v>16</v>
      </c>
    </row>
    <row r="22" spans="1:2" x14ac:dyDescent="0.45">
      <c r="A22" s="4" t="s">
        <v>17</v>
      </c>
    </row>
    <row r="23" spans="1:2" x14ac:dyDescent="0.45">
      <c r="A23" s="7" t="s">
        <v>18</v>
      </c>
      <c r="B23" s="5" t="s">
        <v>19</v>
      </c>
    </row>
    <row r="24" spans="1:2" x14ac:dyDescent="0.45">
      <c r="A24" s="8" t="s">
        <v>20</v>
      </c>
      <c r="B24" s="5" t="s">
        <v>21</v>
      </c>
    </row>
    <row r="25" spans="1:2" x14ac:dyDescent="0.45">
      <c r="A25" s="6" t="s">
        <v>22</v>
      </c>
      <c r="B25" s="5" t="s">
        <v>23</v>
      </c>
    </row>
    <row r="26" spans="1:2" x14ac:dyDescent="0.45">
      <c r="A26" s="6" t="s">
        <v>24</v>
      </c>
      <c r="B26" s="5" t="s">
        <v>25</v>
      </c>
    </row>
    <row r="27" spans="1:2" x14ac:dyDescent="0.45">
      <c r="A27" s="6" t="s">
        <v>26</v>
      </c>
      <c r="B27" s="5" t="s">
        <v>27</v>
      </c>
    </row>
    <row r="28" spans="1:2" x14ac:dyDescent="0.45">
      <c r="A28" s="6" t="s">
        <v>28</v>
      </c>
      <c r="B28" s="5" t="s">
        <v>29</v>
      </c>
    </row>
    <row r="30" spans="1:2" x14ac:dyDescent="0.45">
      <c r="A30" s="4" t="s">
        <v>30</v>
      </c>
    </row>
    <row r="31" spans="1:2" x14ac:dyDescent="0.45">
      <c r="A31" s="5" t="s">
        <v>31</v>
      </c>
    </row>
    <row r="32" spans="1:2" x14ac:dyDescent="0.45">
      <c r="A32" s="5" t="s">
        <v>32</v>
      </c>
    </row>
    <row r="33" spans="1:1" x14ac:dyDescent="0.45">
      <c r="A33" s="5" t="s">
        <v>33</v>
      </c>
    </row>
    <row r="36" spans="1:1" x14ac:dyDescent="0.45">
      <c r="A36" s="9" t="s">
        <v>34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7"/>
  <sheetViews>
    <sheetView showGridLines="0" zoomScaleNormal="100" workbookViewId="0"/>
  </sheetViews>
  <sheetFormatPr baseColWidth="10" defaultColWidth="8.6640625" defaultRowHeight="14.25" x14ac:dyDescent="0.45"/>
  <cols>
    <col min="1" max="1" width="30" customWidth="1"/>
    <col min="2" max="5" width="8" customWidth="1"/>
  </cols>
  <sheetData>
    <row r="1" spans="1:6" ht="18.75" customHeight="1" x14ac:dyDescent="0.45"/>
    <row r="2" spans="1:6" ht="18.75" customHeight="1" x14ac:dyDescent="0.45"/>
    <row r="3" spans="1:6" ht="18.75" customHeight="1" x14ac:dyDescent="0.45"/>
    <row r="4" spans="1:6" ht="18.75" customHeight="1" x14ac:dyDescent="0.45"/>
    <row r="5" spans="1:6" ht="18.75" customHeight="1" x14ac:dyDescent="0.45"/>
    <row r="6" spans="1:6" ht="18.75" x14ac:dyDescent="0.5">
      <c r="A6" s="1" t="s">
        <v>35</v>
      </c>
    </row>
    <row r="7" spans="1:6" x14ac:dyDescent="0.45">
      <c r="A7" s="2" t="s">
        <v>36</v>
      </c>
    </row>
    <row r="8" spans="1:6" ht="3" customHeight="1" x14ac:dyDescent="0.45">
      <c r="A8" s="3"/>
      <c r="B8" s="3"/>
      <c r="C8" s="3"/>
      <c r="D8" s="3"/>
      <c r="E8" s="3"/>
      <c r="F8" s="3"/>
    </row>
    <row r="10" spans="1:6" x14ac:dyDescent="0.45">
      <c r="A10" s="10" t="s">
        <v>37</v>
      </c>
      <c r="B10" s="11">
        <f>COUNTA(RACI!$B$12:$B$41)</f>
        <v>5</v>
      </c>
    </row>
    <row r="11" spans="1:6" x14ac:dyDescent="0.45">
      <c r="A11" s="10" t="s">
        <v>38</v>
      </c>
      <c r="B11" s="11">
        <f>COUNTIF(RACI!$L$12:$L$41,"in Ordnung")</f>
        <v>5</v>
      </c>
    </row>
    <row r="12" spans="1:6" x14ac:dyDescent="0.45">
      <c r="A12" s="12" t="s">
        <v>39</v>
      </c>
      <c r="B12" s="11">
        <f>COUNTIF(RACI!$L$12:$L$41,"keine Verantwortung festgelegt")</f>
        <v>0</v>
      </c>
    </row>
    <row r="13" spans="1:6" x14ac:dyDescent="0.45">
      <c r="A13" s="12" t="s">
        <v>40</v>
      </c>
      <c r="B13" s="11">
        <f>COUNTIF(RACI!$L$12:$L$41,"mehrere Verantwortliche")</f>
        <v>0</v>
      </c>
    </row>
    <row r="14" spans="1:6" x14ac:dyDescent="0.45">
      <c r="A14" s="12" t="s">
        <v>41</v>
      </c>
      <c r="B14" s="11">
        <f>COUNTIF(RACI!$L$12:$L$41,"keine Umsetzung zugewiesen")</f>
        <v>0</v>
      </c>
    </row>
    <row r="16" spans="1:6" ht="30" customHeight="1" x14ac:dyDescent="0.45">
      <c r="A16" s="13" t="s">
        <v>42</v>
      </c>
      <c r="B16" s="13" t="s">
        <v>43</v>
      </c>
      <c r="C16" s="13" t="s">
        <v>44</v>
      </c>
      <c r="D16" s="13" t="s">
        <v>45</v>
      </c>
      <c r="E16" s="13" t="s">
        <v>46</v>
      </c>
    </row>
    <row r="17" spans="1:5" x14ac:dyDescent="0.45">
      <c r="A17" s="14" t="str">
        <f>IF(RACI!$D$11="","",RACI!$D$11)</f>
        <v>Steuerungsgremium</v>
      </c>
      <c r="B17" s="15">
        <f>COUNTIF(RACI!$D$12:$D$41,"R")</f>
        <v>0</v>
      </c>
      <c r="C17" s="15">
        <f>COUNTIF(RACI!$D$12:$D$41,"A")</f>
        <v>2</v>
      </c>
      <c r="D17" s="15">
        <f>COUNTIF(RACI!$D$12:$D$41,"C")</f>
        <v>0</v>
      </c>
      <c r="E17" s="15">
        <f>COUNTIF(RACI!$D$12:$D$41,"I")</f>
        <v>3</v>
      </c>
    </row>
    <row r="18" spans="1:5" x14ac:dyDescent="0.45">
      <c r="A18" s="14" t="str">
        <f>IF(RACI!$E$11="","",RACI!$E$11)</f>
        <v>Sportkoordination</v>
      </c>
      <c r="B18" s="15">
        <f>COUNTIF(RACI!$E$12:$E$41,"R")</f>
        <v>4</v>
      </c>
      <c r="C18" s="15">
        <f>COUNTIF(RACI!$E$12:$E$41,"A")</f>
        <v>1</v>
      </c>
      <c r="D18" s="15">
        <f>COUNTIF(RACI!$E$12:$E$41,"C")</f>
        <v>0</v>
      </c>
      <c r="E18" s="15">
        <f>COUNTIF(RACI!$E$12:$E$41,"I")</f>
        <v>0</v>
      </c>
    </row>
    <row r="19" spans="1:5" x14ac:dyDescent="0.45">
      <c r="A19" s="14" t="str">
        <f>IF(RACI!$F$11="","",RACI!$F$11)</f>
        <v>Begleitgremium</v>
      </c>
      <c r="B19" s="15">
        <f>COUNTIF(RACI!$F$12:$F$41,"R")</f>
        <v>0</v>
      </c>
      <c r="C19" s="15">
        <f>COUNTIF(RACI!$F$12:$F$41,"A")</f>
        <v>0</v>
      </c>
      <c r="D19" s="15">
        <f>COUNTIF(RACI!$F$12:$F$41,"C")</f>
        <v>3</v>
      </c>
      <c r="E19" s="15">
        <f>COUNTIF(RACI!$F$12:$F$41,"I")</f>
        <v>0</v>
      </c>
    </row>
    <row r="20" spans="1:5" x14ac:dyDescent="0.45">
      <c r="A20" s="14" t="str">
        <f>IF(RACI!$G$11="","",RACI!$G$11)</f>
        <v>Gemeinde</v>
      </c>
      <c r="B20" s="15">
        <f>COUNTIF(RACI!$G$12:$G$41,"R")</f>
        <v>0</v>
      </c>
      <c r="C20" s="15">
        <f>COUNTIF(RACI!$G$12:$G$41,"A")</f>
        <v>2</v>
      </c>
      <c r="D20" s="15">
        <f>COUNTIF(RACI!$G$12:$G$41,"C")</f>
        <v>2</v>
      </c>
      <c r="E20" s="15">
        <f>COUNTIF(RACI!$G$12:$G$41,"I")</f>
        <v>1</v>
      </c>
    </row>
    <row r="21" spans="1:5" x14ac:dyDescent="0.45">
      <c r="A21" s="14" t="str">
        <f>IF(RACI!$H$11="","",RACI!$H$11)</f>
        <v>Schule</v>
      </c>
      <c r="B21" s="15">
        <f>COUNTIF(RACI!$H$12:$H$41,"R")</f>
        <v>0</v>
      </c>
      <c r="C21" s="15">
        <f>COUNTIF(RACI!$H$12:$H$41,"A")</f>
        <v>0</v>
      </c>
      <c r="D21" s="15">
        <f>COUNTIF(RACI!$H$12:$H$41,"C")</f>
        <v>1</v>
      </c>
      <c r="E21" s="15">
        <f>COUNTIF(RACI!$H$12:$H$41,"I")</f>
        <v>0</v>
      </c>
    </row>
    <row r="22" spans="1:5" x14ac:dyDescent="0.45">
      <c r="A22" s="14" t="str">
        <f>IF(RACI!$I$11="","",RACI!$I$11)</f>
        <v>Vereine</v>
      </c>
      <c r="B22" s="15">
        <f>COUNTIF(RACI!$I$12:$I$41,"R")</f>
        <v>0</v>
      </c>
      <c r="C22" s="15">
        <f>COUNTIF(RACI!$I$12:$I$41,"A")</f>
        <v>0</v>
      </c>
      <c r="D22" s="15">
        <f>COUNTIF(RACI!$I$12:$I$41,"C")</f>
        <v>1</v>
      </c>
      <c r="E22" s="15">
        <f>COUNTIF(RACI!$I$12:$I$41,"I")</f>
        <v>2</v>
      </c>
    </row>
    <row r="23" spans="1:5" x14ac:dyDescent="0.45">
      <c r="A23" s="14" t="str">
        <f>IF(RACI!$J$11="","",RACI!$J$11)</f>
        <v>Kanton</v>
      </c>
      <c r="B23" s="15">
        <f>COUNTIF(RACI!$J$12:$J$41,"R")</f>
        <v>0</v>
      </c>
      <c r="C23" s="15">
        <f>COUNTIF(RACI!$J$12:$J$41,"A")</f>
        <v>0</v>
      </c>
      <c r="D23" s="15">
        <f>COUNTIF(RACI!$J$12:$J$41,"C")</f>
        <v>0</v>
      </c>
      <c r="E23" s="15">
        <f>COUNTIF(RACI!$J$12:$J$41,"I")</f>
        <v>0</v>
      </c>
    </row>
    <row r="24" spans="1:5" x14ac:dyDescent="0.45">
      <c r="A24" s="14" t="str">
        <f>IF(RACI!$K$11="","",RACI!$K$11)</f>
        <v>Arbeitsgruppe</v>
      </c>
      <c r="B24" s="15">
        <f>COUNTIF(RACI!$K$12:$K$41,"R")</f>
        <v>1</v>
      </c>
      <c r="C24" s="15">
        <f>COUNTIF(RACI!$K$12:$K$41,"A")</f>
        <v>0</v>
      </c>
      <c r="D24" s="15">
        <f>COUNTIF(RACI!$K$12:$K$41,"C")</f>
        <v>0</v>
      </c>
      <c r="E24" s="15">
        <f>COUNTIF(RACI!$K$12:$K$41,"I")</f>
        <v>0</v>
      </c>
    </row>
    <row r="27" spans="1:5" x14ac:dyDescent="0.45">
      <c r="A27" s="9" t="s">
        <v>34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4"/>
  <sheetViews>
    <sheetView showGridLines="0" tabSelected="1" zoomScaleNormal="100" workbookViewId="0">
      <pane xSplit="3" ySplit="11" topLeftCell="D12" activePane="bottomRight" state="frozen"/>
      <selection pane="topRight" activeCell="D1" sqref="D1"/>
      <selection pane="bottomLeft" activeCell="A12" sqref="A12"/>
      <selection pane="bottomRight" activeCell="C17" sqref="C17"/>
    </sheetView>
  </sheetViews>
  <sheetFormatPr baseColWidth="10" defaultColWidth="8.6640625" defaultRowHeight="14.25" x14ac:dyDescent="0.45"/>
  <cols>
    <col min="1" max="1" width="5" customWidth="1"/>
    <col min="2" max="2" width="44" customWidth="1"/>
    <col min="3" max="3" width="16" customWidth="1"/>
    <col min="4" max="11" width="15" customWidth="1"/>
    <col min="12" max="12" width="26" customWidth="1"/>
  </cols>
  <sheetData>
    <row r="1" spans="1:12" ht="18.75" customHeight="1" x14ac:dyDescent="0.45"/>
    <row r="2" spans="1:12" ht="18.75" customHeight="1" x14ac:dyDescent="0.45"/>
    <row r="3" spans="1:12" ht="18.75" customHeight="1" x14ac:dyDescent="0.45"/>
    <row r="4" spans="1:12" ht="18.75" customHeight="1" x14ac:dyDescent="0.45"/>
    <row r="5" spans="1:12" ht="18.75" customHeight="1" x14ac:dyDescent="0.45"/>
    <row r="6" spans="1:12" ht="18.75" x14ac:dyDescent="0.5">
      <c r="A6" s="1" t="s">
        <v>0</v>
      </c>
    </row>
    <row r="7" spans="1:12" x14ac:dyDescent="0.45">
      <c r="A7" s="2" t="s">
        <v>47</v>
      </c>
    </row>
    <row r="8" spans="1:12" ht="3" customHeight="1" x14ac:dyDescent="0.4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10" spans="1:12" x14ac:dyDescent="0.45">
      <c r="E10" s="16" t="s">
        <v>48</v>
      </c>
    </row>
    <row r="11" spans="1:12" ht="30" customHeight="1" x14ac:dyDescent="0.45">
      <c r="A11" s="13" t="s">
        <v>49</v>
      </c>
      <c r="B11" s="13" t="s">
        <v>50</v>
      </c>
      <c r="C11" s="13" t="s">
        <v>51</v>
      </c>
      <c r="D11" s="13" t="s">
        <v>52</v>
      </c>
      <c r="E11" s="13" t="s">
        <v>53</v>
      </c>
      <c r="F11" s="13" t="s">
        <v>54</v>
      </c>
      <c r="G11" s="13" t="s">
        <v>55</v>
      </c>
      <c r="H11" s="13" t="s">
        <v>56</v>
      </c>
      <c r="I11" s="13" t="s">
        <v>57</v>
      </c>
      <c r="J11" s="13" t="s">
        <v>58</v>
      </c>
      <c r="K11" s="13" t="s">
        <v>59</v>
      </c>
      <c r="L11" s="13" t="s">
        <v>60</v>
      </c>
    </row>
    <row r="12" spans="1:12" ht="24" customHeight="1" x14ac:dyDescent="0.45">
      <c r="A12" s="17">
        <v>1</v>
      </c>
      <c r="B12" s="18" t="s">
        <v>61</v>
      </c>
      <c r="C12" s="19" t="s">
        <v>62</v>
      </c>
      <c r="D12" s="20" t="s">
        <v>44</v>
      </c>
      <c r="E12" s="20" t="s">
        <v>43</v>
      </c>
      <c r="F12" s="20" t="s">
        <v>45</v>
      </c>
      <c r="G12" s="20" t="s">
        <v>46</v>
      </c>
      <c r="H12" s="20"/>
      <c r="I12" s="20"/>
      <c r="J12" s="20"/>
      <c r="K12" s="20"/>
      <c r="L12" s="21" t="str">
        <f t="shared" ref="L12:L41" si="0">IF($B12="","",IF(COUNTIF($D12:$K12,"A")=1,IF(COUNTIF($D12:$K12,"R")&gt;=1,"in Ordnung","keine Umsetzung zugewiesen"),IF(COUNTIF($D12:$K12,"A")=0,"keine Verantwortung festgelegt","mehrere Verantwortliche")))</f>
        <v>in Ordnung</v>
      </c>
    </row>
    <row r="13" spans="1:12" ht="24" customHeight="1" x14ac:dyDescent="0.45">
      <c r="A13" s="17">
        <v>2</v>
      </c>
      <c r="B13" s="18" t="s">
        <v>63</v>
      </c>
      <c r="C13" s="19" t="s">
        <v>62</v>
      </c>
      <c r="D13" s="20" t="s">
        <v>44</v>
      </c>
      <c r="E13" s="20" t="s">
        <v>43</v>
      </c>
      <c r="F13" s="20" t="s">
        <v>45</v>
      </c>
      <c r="G13" s="20" t="s">
        <v>45</v>
      </c>
      <c r="H13" s="20"/>
      <c r="I13" s="20"/>
      <c r="J13" s="20"/>
      <c r="K13" s="20"/>
      <c r="L13" s="21" t="str">
        <f t="shared" si="0"/>
        <v>in Ordnung</v>
      </c>
    </row>
    <row r="14" spans="1:12" ht="24" customHeight="1" x14ac:dyDescent="0.45">
      <c r="A14" s="17">
        <v>3</v>
      </c>
      <c r="B14" s="18" t="s">
        <v>64</v>
      </c>
      <c r="C14" s="19" t="s">
        <v>65</v>
      </c>
      <c r="D14" s="20" t="s">
        <v>46</v>
      </c>
      <c r="E14" s="20" t="s">
        <v>43</v>
      </c>
      <c r="F14" s="20"/>
      <c r="G14" s="20" t="s">
        <v>44</v>
      </c>
      <c r="H14" s="20" t="s">
        <v>45</v>
      </c>
      <c r="I14" s="20" t="s">
        <v>45</v>
      </c>
      <c r="J14" s="20"/>
      <c r="K14" s="20"/>
      <c r="L14" s="21" t="str">
        <f t="shared" si="0"/>
        <v>in Ordnung</v>
      </c>
    </row>
    <row r="15" spans="1:12" ht="24" customHeight="1" x14ac:dyDescent="0.45">
      <c r="A15" s="17">
        <v>4</v>
      </c>
      <c r="B15" s="18" t="s">
        <v>66</v>
      </c>
      <c r="C15" s="19" t="s">
        <v>67</v>
      </c>
      <c r="D15" s="20" t="s">
        <v>46</v>
      </c>
      <c r="E15" s="20" t="s">
        <v>44</v>
      </c>
      <c r="F15" s="20" t="s">
        <v>45</v>
      </c>
      <c r="G15" s="20" t="s">
        <v>45</v>
      </c>
      <c r="H15" s="20"/>
      <c r="I15" s="20" t="s">
        <v>46</v>
      </c>
      <c r="J15" s="20"/>
      <c r="K15" s="20" t="s">
        <v>43</v>
      </c>
      <c r="L15" s="21" t="str">
        <f t="shared" si="0"/>
        <v>in Ordnung</v>
      </c>
    </row>
    <row r="16" spans="1:12" ht="24" customHeight="1" x14ac:dyDescent="0.45">
      <c r="A16" s="17">
        <v>5</v>
      </c>
      <c r="B16" s="18" t="s">
        <v>68</v>
      </c>
      <c r="C16" s="19" t="s">
        <v>69</v>
      </c>
      <c r="D16" s="20" t="s">
        <v>46</v>
      </c>
      <c r="E16" s="20" t="s">
        <v>43</v>
      </c>
      <c r="F16" s="20"/>
      <c r="G16" s="20" t="s">
        <v>44</v>
      </c>
      <c r="H16" s="20"/>
      <c r="I16" s="20" t="s">
        <v>46</v>
      </c>
      <c r="J16" s="20"/>
      <c r="K16" s="20"/>
      <c r="L16" s="21" t="str">
        <f t="shared" si="0"/>
        <v>in Ordnung</v>
      </c>
    </row>
    <row r="17" spans="1:12" ht="24" customHeight="1" x14ac:dyDescent="0.45">
      <c r="A17" s="17">
        <v>6</v>
      </c>
      <c r="B17" s="18"/>
      <c r="C17" s="19"/>
      <c r="D17" s="20"/>
      <c r="E17" s="20"/>
      <c r="F17" s="20"/>
      <c r="G17" s="20"/>
      <c r="H17" s="20"/>
      <c r="I17" s="20"/>
      <c r="J17" s="20"/>
      <c r="K17" s="20"/>
      <c r="L17" s="21" t="str">
        <f t="shared" si="0"/>
        <v/>
      </c>
    </row>
    <row r="18" spans="1:12" ht="24" customHeight="1" x14ac:dyDescent="0.45">
      <c r="A18" s="17">
        <v>7</v>
      </c>
      <c r="B18" s="18"/>
      <c r="C18" s="19"/>
      <c r="D18" s="20"/>
      <c r="E18" s="20"/>
      <c r="F18" s="20"/>
      <c r="G18" s="20"/>
      <c r="H18" s="20"/>
      <c r="I18" s="20"/>
      <c r="J18" s="20"/>
      <c r="K18" s="20"/>
      <c r="L18" s="21" t="str">
        <f t="shared" si="0"/>
        <v/>
      </c>
    </row>
    <row r="19" spans="1:12" ht="24" customHeight="1" x14ac:dyDescent="0.45">
      <c r="A19" s="17">
        <v>8</v>
      </c>
      <c r="B19" s="18"/>
      <c r="C19" s="19"/>
      <c r="D19" s="20"/>
      <c r="E19" s="20"/>
      <c r="F19" s="20"/>
      <c r="G19" s="20"/>
      <c r="H19" s="20"/>
      <c r="I19" s="20"/>
      <c r="J19" s="20"/>
      <c r="K19" s="20"/>
      <c r="L19" s="21" t="str">
        <f t="shared" si="0"/>
        <v/>
      </c>
    </row>
    <row r="20" spans="1:12" ht="24" customHeight="1" x14ac:dyDescent="0.45">
      <c r="A20" s="17">
        <v>9</v>
      </c>
      <c r="B20" s="18"/>
      <c r="C20" s="19"/>
      <c r="D20" s="20"/>
      <c r="E20" s="20"/>
      <c r="F20" s="20"/>
      <c r="G20" s="20"/>
      <c r="H20" s="20"/>
      <c r="I20" s="20"/>
      <c r="J20" s="20"/>
      <c r="K20" s="20"/>
      <c r="L20" s="21" t="str">
        <f t="shared" si="0"/>
        <v/>
      </c>
    </row>
    <row r="21" spans="1:12" ht="24" customHeight="1" x14ac:dyDescent="0.45">
      <c r="A21" s="17">
        <v>10</v>
      </c>
      <c r="B21" s="18"/>
      <c r="C21" s="19"/>
      <c r="D21" s="20"/>
      <c r="E21" s="20"/>
      <c r="F21" s="20"/>
      <c r="G21" s="20"/>
      <c r="H21" s="20"/>
      <c r="I21" s="20"/>
      <c r="J21" s="20"/>
      <c r="K21" s="20"/>
      <c r="L21" s="21" t="str">
        <f t="shared" si="0"/>
        <v/>
      </c>
    </row>
    <row r="22" spans="1:12" ht="24" customHeight="1" x14ac:dyDescent="0.45">
      <c r="A22" s="17">
        <v>11</v>
      </c>
      <c r="B22" s="18"/>
      <c r="C22" s="19"/>
      <c r="D22" s="20"/>
      <c r="E22" s="20"/>
      <c r="F22" s="20"/>
      <c r="G22" s="20"/>
      <c r="H22" s="20"/>
      <c r="I22" s="20"/>
      <c r="J22" s="20"/>
      <c r="K22" s="20"/>
      <c r="L22" s="21" t="str">
        <f t="shared" si="0"/>
        <v/>
      </c>
    </row>
    <row r="23" spans="1:12" ht="24" customHeight="1" x14ac:dyDescent="0.45">
      <c r="A23" s="17">
        <v>12</v>
      </c>
      <c r="B23" s="18"/>
      <c r="C23" s="19"/>
      <c r="D23" s="20"/>
      <c r="E23" s="20"/>
      <c r="F23" s="20"/>
      <c r="G23" s="20"/>
      <c r="H23" s="20"/>
      <c r="I23" s="20"/>
      <c r="J23" s="20"/>
      <c r="K23" s="20"/>
      <c r="L23" s="21" t="str">
        <f t="shared" si="0"/>
        <v/>
      </c>
    </row>
    <row r="24" spans="1:12" ht="24" customHeight="1" x14ac:dyDescent="0.45">
      <c r="A24" s="17">
        <v>13</v>
      </c>
      <c r="B24" s="18"/>
      <c r="C24" s="19"/>
      <c r="D24" s="20"/>
      <c r="E24" s="20"/>
      <c r="F24" s="20"/>
      <c r="G24" s="20"/>
      <c r="H24" s="20"/>
      <c r="I24" s="20"/>
      <c r="J24" s="20"/>
      <c r="K24" s="20"/>
      <c r="L24" s="21" t="str">
        <f t="shared" si="0"/>
        <v/>
      </c>
    </row>
    <row r="25" spans="1:12" ht="24" customHeight="1" x14ac:dyDescent="0.45">
      <c r="A25" s="17">
        <v>14</v>
      </c>
      <c r="B25" s="18"/>
      <c r="C25" s="19"/>
      <c r="D25" s="20"/>
      <c r="E25" s="20"/>
      <c r="F25" s="20"/>
      <c r="G25" s="20"/>
      <c r="H25" s="20"/>
      <c r="I25" s="20"/>
      <c r="J25" s="20"/>
      <c r="K25" s="20"/>
      <c r="L25" s="21" t="str">
        <f t="shared" si="0"/>
        <v/>
      </c>
    </row>
    <row r="26" spans="1:12" ht="24" customHeight="1" x14ac:dyDescent="0.45">
      <c r="A26" s="17">
        <v>15</v>
      </c>
      <c r="B26" s="18"/>
      <c r="C26" s="19"/>
      <c r="D26" s="20"/>
      <c r="E26" s="20"/>
      <c r="F26" s="20"/>
      <c r="G26" s="20"/>
      <c r="H26" s="20"/>
      <c r="I26" s="20"/>
      <c r="J26" s="20"/>
      <c r="K26" s="20"/>
      <c r="L26" s="21" t="str">
        <f t="shared" si="0"/>
        <v/>
      </c>
    </row>
    <row r="27" spans="1:12" ht="24" customHeight="1" x14ac:dyDescent="0.45">
      <c r="A27" s="17">
        <v>16</v>
      </c>
      <c r="B27" s="18"/>
      <c r="C27" s="19"/>
      <c r="D27" s="20"/>
      <c r="E27" s="20"/>
      <c r="F27" s="20"/>
      <c r="G27" s="20"/>
      <c r="H27" s="20"/>
      <c r="I27" s="20"/>
      <c r="J27" s="20"/>
      <c r="K27" s="20"/>
      <c r="L27" s="21" t="str">
        <f t="shared" si="0"/>
        <v/>
      </c>
    </row>
    <row r="28" spans="1:12" ht="24" customHeight="1" x14ac:dyDescent="0.45">
      <c r="A28" s="17">
        <v>17</v>
      </c>
      <c r="B28" s="18"/>
      <c r="C28" s="19"/>
      <c r="D28" s="20"/>
      <c r="E28" s="20"/>
      <c r="F28" s="20"/>
      <c r="G28" s="20"/>
      <c r="H28" s="20"/>
      <c r="I28" s="20"/>
      <c r="J28" s="20"/>
      <c r="K28" s="20"/>
      <c r="L28" s="21" t="str">
        <f t="shared" si="0"/>
        <v/>
      </c>
    </row>
    <row r="29" spans="1:12" ht="24" customHeight="1" x14ac:dyDescent="0.45">
      <c r="A29" s="17">
        <v>18</v>
      </c>
      <c r="B29" s="18"/>
      <c r="C29" s="19"/>
      <c r="D29" s="20"/>
      <c r="E29" s="20"/>
      <c r="F29" s="20"/>
      <c r="G29" s="20"/>
      <c r="H29" s="20"/>
      <c r="I29" s="20"/>
      <c r="J29" s="20"/>
      <c r="K29" s="20"/>
      <c r="L29" s="21" t="str">
        <f t="shared" si="0"/>
        <v/>
      </c>
    </row>
    <row r="30" spans="1:12" ht="24" customHeight="1" x14ac:dyDescent="0.45">
      <c r="A30" s="17">
        <v>19</v>
      </c>
      <c r="B30" s="18"/>
      <c r="C30" s="19"/>
      <c r="D30" s="20"/>
      <c r="E30" s="20"/>
      <c r="F30" s="20"/>
      <c r="G30" s="20"/>
      <c r="H30" s="20"/>
      <c r="I30" s="20"/>
      <c r="J30" s="20"/>
      <c r="K30" s="20"/>
      <c r="L30" s="21" t="str">
        <f t="shared" si="0"/>
        <v/>
      </c>
    </row>
    <row r="31" spans="1:12" ht="24" customHeight="1" x14ac:dyDescent="0.45">
      <c r="A31" s="17">
        <v>20</v>
      </c>
      <c r="B31" s="18"/>
      <c r="C31" s="19"/>
      <c r="D31" s="20"/>
      <c r="E31" s="20"/>
      <c r="F31" s="20"/>
      <c r="G31" s="20"/>
      <c r="H31" s="20"/>
      <c r="I31" s="20"/>
      <c r="J31" s="20"/>
      <c r="K31" s="20"/>
      <c r="L31" s="21" t="str">
        <f t="shared" si="0"/>
        <v/>
      </c>
    </row>
    <row r="32" spans="1:12" ht="24" customHeight="1" x14ac:dyDescent="0.45">
      <c r="A32" s="17">
        <v>21</v>
      </c>
      <c r="B32" s="18"/>
      <c r="C32" s="19"/>
      <c r="D32" s="20"/>
      <c r="E32" s="20"/>
      <c r="F32" s="20"/>
      <c r="G32" s="20"/>
      <c r="H32" s="20"/>
      <c r="I32" s="20"/>
      <c r="J32" s="20"/>
      <c r="K32" s="20"/>
      <c r="L32" s="21" t="str">
        <f t="shared" si="0"/>
        <v/>
      </c>
    </row>
    <row r="33" spans="1:12" ht="24" customHeight="1" x14ac:dyDescent="0.45">
      <c r="A33" s="17">
        <v>22</v>
      </c>
      <c r="B33" s="18"/>
      <c r="C33" s="19"/>
      <c r="D33" s="20"/>
      <c r="E33" s="20"/>
      <c r="F33" s="20"/>
      <c r="G33" s="20"/>
      <c r="H33" s="20"/>
      <c r="I33" s="20"/>
      <c r="J33" s="20"/>
      <c r="K33" s="20"/>
      <c r="L33" s="21" t="str">
        <f t="shared" si="0"/>
        <v/>
      </c>
    </row>
    <row r="34" spans="1:12" ht="24" customHeight="1" x14ac:dyDescent="0.45">
      <c r="A34" s="17">
        <v>23</v>
      </c>
      <c r="B34" s="18"/>
      <c r="C34" s="19"/>
      <c r="D34" s="20"/>
      <c r="E34" s="20"/>
      <c r="F34" s="20"/>
      <c r="G34" s="20"/>
      <c r="H34" s="20"/>
      <c r="I34" s="20"/>
      <c r="J34" s="20"/>
      <c r="K34" s="20"/>
      <c r="L34" s="21" t="str">
        <f t="shared" si="0"/>
        <v/>
      </c>
    </row>
    <row r="35" spans="1:12" ht="24" customHeight="1" x14ac:dyDescent="0.45">
      <c r="A35" s="17">
        <v>24</v>
      </c>
      <c r="B35" s="18"/>
      <c r="C35" s="19"/>
      <c r="D35" s="20"/>
      <c r="E35" s="20"/>
      <c r="F35" s="20"/>
      <c r="G35" s="20"/>
      <c r="H35" s="20"/>
      <c r="I35" s="20"/>
      <c r="J35" s="20"/>
      <c r="K35" s="20"/>
      <c r="L35" s="21" t="str">
        <f t="shared" si="0"/>
        <v/>
      </c>
    </row>
    <row r="36" spans="1:12" ht="24" customHeight="1" x14ac:dyDescent="0.45">
      <c r="A36" s="17">
        <v>25</v>
      </c>
      <c r="B36" s="18"/>
      <c r="C36" s="19"/>
      <c r="D36" s="20"/>
      <c r="E36" s="20"/>
      <c r="F36" s="20"/>
      <c r="G36" s="20"/>
      <c r="H36" s="20"/>
      <c r="I36" s="20"/>
      <c r="J36" s="20"/>
      <c r="K36" s="20"/>
      <c r="L36" s="21" t="str">
        <f t="shared" si="0"/>
        <v/>
      </c>
    </row>
    <row r="37" spans="1:12" ht="24" customHeight="1" x14ac:dyDescent="0.45">
      <c r="A37" s="17">
        <v>26</v>
      </c>
      <c r="B37" s="18"/>
      <c r="C37" s="19"/>
      <c r="D37" s="20"/>
      <c r="E37" s="20"/>
      <c r="F37" s="20"/>
      <c r="G37" s="20"/>
      <c r="H37" s="20"/>
      <c r="I37" s="20"/>
      <c r="J37" s="20"/>
      <c r="K37" s="20"/>
      <c r="L37" s="21" t="str">
        <f t="shared" si="0"/>
        <v/>
      </c>
    </row>
    <row r="38" spans="1:12" ht="24" customHeight="1" x14ac:dyDescent="0.45">
      <c r="A38" s="17">
        <v>27</v>
      </c>
      <c r="B38" s="18"/>
      <c r="C38" s="19"/>
      <c r="D38" s="20"/>
      <c r="E38" s="20"/>
      <c r="F38" s="20"/>
      <c r="G38" s="20"/>
      <c r="H38" s="20"/>
      <c r="I38" s="20"/>
      <c r="J38" s="20"/>
      <c r="K38" s="20"/>
      <c r="L38" s="21" t="str">
        <f t="shared" si="0"/>
        <v/>
      </c>
    </row>
    <row r="39" spans="1:12" ht="24" customHeight="1" x14ac:dyDescent="0.45">
      <c r="A39" s="17">
        <v>28</v>
      </c>
      <c r="B39" s="18"/>
      <c r="C39" s="19"/>
      <c r="D39" s="20"/>
      <c r="E39" s="20"/>
      <c r="F39" s="20"/>
      <c r="G39" s="20"/>
      <c r="H39" s="20"/>
      <c r="I39" s="20"/>
      <c r="J39" s="20"/>
      <c r="K39" s="20"/>
      <c r="L39" s="21" t="str">
        <f t="shared" si="0"/>
        <v/>
      </c>
    </row>
    <row r="40" spans="1:12" ht="24" customHeight="1" x14ac:dyDescent="0.45">
      <c r="A40" s="17">
        <v>29</v>
      </c>
      <c r="B40" s="18"/>
      <c r="C40" s="19"/>
      <c r="D40" s="20"/>
      <c r="E40" s="20"/>
      <c r="F40" s="20"/>
      <c r="G40" s="20"/>
      <c r="H40" s="20"/>
      <c r="I40" s="20"/>
      <c r="J40" s="20"/>
      <c r="K40" s="20"/>
      <c r="L40" s="21" t="str">
        <f t="shared" si="0"/>
        <v/>
      </c>
    </row>
    <row r="41" spans="1:12" ht="24" customHeight="1" x14ac:dyDescent="0.45">
      <c r="A41" s="17">
        <v>30</v>
      </c>
      <c r="B41" s="18"/>
      <c r="C41" s="19"/>
      <c r="D41" s="20"/>
      <c r="E41" s="20"/>
      <c r="F41" s="20"/>
      <c r="G41" s="20"/>
      <c r="H41" s="20"/>
      <c r="I41" s="20"/>
      <c r="J41" s="20"/>
      <c r="K41" s="20"/>
      <c r="L41" s="21" t="str">
        <f t="shared" si="0"/>
        <v/>
      </c>
    </row>
    <row r="44" spans="1:12" x14ac:dyDescent="0.45">
      <c r="A44" s="9" t="s">
        <v>34</v>
      </c>
    </row>
  </sheetData>
  <dataValidations count="8">
    <dataValidation type="list" allowBlank="1" sqref="D12:D41" xr:uid="{00000000-0002-0000-0200-000000000000}">
      <formula1>L_RACI_0</formula1>
      <formula2>0</formula2>
    </dataValidation>
    <dataValidation type="list" allowBlank="1" sqref="E12:E41" xr:uid="{00000000-0002-0000-0200-000001000000}">
      <formula1>L_RACI_1</formula1>
      <formula2>0</formula2>
    </dataValidation>
    <dataValidation type="list" allowBlank="1" sqref="F12:F41" xr:uid="{00000000-0002-0000-0200-000002000000}">
      <formula1>L_RACI_2</formula1>
      <formula2>0</formula2>
    </dataValidation>
    <dataValidation type="list" allowBlank="1" sqref="G12:G41" xr:uid="{00000000-0002-0000-0200-000003000000}">
      <formula1>L_RACI_3</formula1>
      <formula2>0</formula2>
    </dataValidation>
    <dataValidation type="list" allowBlank="1" sqref="H12:H41" xr:uid="{00000000-0002-0000-0200-000004000000}">
      <formula1>L_RACI_4</formula1>
      <formula2>0</formula2>
    </dataValidation>
    <dataValidation type="list" allowBlank="1" sqref="I12:I41" xr:uid="{00000000-0002-0000-0200-000005000000}">
      <formula1>L_RACI_5</formula1>
      <formula2>0</formula2>
    </dataValidation>
    <dataValidation type="list" allowBlank="1" sqref="J12:J41" xr:uid="{00000000-0002-0000-0200-000006000000}">
      <formula1>L_RACI_6</formula1>
      <formula2>0</formula2>
    </dataValidation>
    <dataValidation type="list" allowBlank="1" sqref="K12:K41" xr:uid="{00000000-0002-0000-0200-000007000000}">
      <formula1>L_RACI_7</formula1>
      <formula2>0</formula2>
    </dataValidation>
  </dataValidations>
  <pageMargins left="0.5" right="0.5" top="0.6" bottom="0.6" header="0.511811023622047" footer="0.511811023622047"/>
  <pageSetup paperSize="9" fitToHeight="0"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17"/>
  <sheetViews>
    <sheetView showGridLines="0" zoomScaleNormal="100" workbookViewId="0"/>
  </sheetViews>
  <sheetFormatPr baseColWidth="10" defaultColWidth="8.6640625" defaultRowHeight="14.25" x14ac:dyDescent="0.45"/>
  <cols>
    <col min="1" max="1" width="26" customWidth="1"/>
  </cols>
  <sheetData>
    <row r="1" spans="1:1" ht="18.75" customHeight="1" x14ac:dyDescent="0.45"/>
    <row r="2" spans="1:1" ht="18.75" customHeight="1" x14ac:dyDescent="0.45"/>
    <row r="3" spans="1:1" ht="18.75" customHeight="1" x14ac:dyDescent="0.45"/>
    <row r="4" spans="1:1" ht="18.75" customHeight="1" x14ac:dyDescent="0.45"/>
    <row r="5" spans="1:1" ht="18.75" customHeight="1" x14ac:dyDescent="0.45"/>
    <row r="6" spans="1:1" ht="18.75" x14ac:dyDescent="0.5">
      <c r="A6" s="1" t="s">
        <v>70</v>
      </c>
    </row>
    <row r="7" spans="1:1" x14ac:dyDescent="0.45">
      <c r="A7" s="2" t="s">
        <v>71</v>
      </c>
    </row>
    <row r="8" spans="1:1" ht="3" customHeight="1" x14ac:dyDescent="0.45">
      <c r="A8" s="3"/>
    </row>
    <row r="10" spans="1:1" x14ac:dyDescent="0.45">
      <c r="A10" s="22" t="s">
        <v>72</v>
      </c>
    </row>
    <row r="11" spans="1:1" x14ac:dyDescent="0.45">
      <c r="A11" s="23" t="s">
        <v>43</v>
      </c>
    </row>
    <row r="12" spans="1:1" x14ac:dyDescent="0.45">
      <c r="A12" s="23" t="s">
        <v>44</v>
      </c>
    </row>
    <row r="13" spans="1:1" x14ac:dyDescent="0.45">
      <c r="A13" s="23" t="s">
        <v>45</v>
      </c>
    </row>
    <row r="14" spans="1:1" x14ac:dyDescent="0.45">
      <c r="A14" s="23" t="s">
        <v>46</v>
      </c>
    </row>
    <row r="17" spans="1:1" x14ac:dyDescent="0.45">
      <c r="A17" s="9" t="s">
        <v>34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5</vt:i4>
      </vt:variant>
    </vt:vector>
  </HeadingPairs>
  <TitlesOfParts>
    <vt:vector size="9" baseType="lpstr">
      <vt:lpstr>Anleitung</vt:lpstr>
      <vt:lpstr>Übersicht</vt:lpstr>
      <vt:lpstr>RACI</vt:lpstr>
      <vt:lpstr>Listen</vt:lpstr>
      <vt:lpstr>Anleitung!Druckbereich</vt:lpstr>
      <vt:lpstr>Listen!Druckbereich</vt:lpstr>
      <vt:lpstr>RACI!Druckbereich</vt:lpstr>
      <vt:lpstr>Übersicht!Druckbereich</vt:lpstr>
      <vt:lpstr>RACI!Drucktitel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Sven Brun</cp:lastModifiedBy>
  <cp:revision>0</cp:revision>
  <dcterms:created xsi:type="dcterms:W3CDTF">2026-09-09T13:07:30Z</dcterms:created>
  <dcterms:modified xsi:type="dcterms:W3CDTF">2026-09-17T15:27:52Z</dcterms:modified>
  <dc:language>en-US</dc:language>
</cp:coreProperties>
</file>